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3" i="1"/>
  <c r="G14" i="1"/>
  <c r="G15" i="1"/>
  <c r="G9" i="1"/>
  <c r="G8" i="1"/>
  <c r="G4" i="1"/>
  <c r="G5" i="1"/>
  <c r="G6" i="1"/>
  <c r="G7" i="1"/>
  <c r="H19" i="1"/>
  <c r="I19" i="1"/>
  <c r="J19" i="1"/>
  <c r="H17" i="1"/>
  <c r="I17" i="1"/>
  <c r="J17" i="1"/>
  <c r="H18" i="1"/>
  <c r="I18" i="1"/>
  <c r="J18" i="1"/>
  <c r="H13" i="1"/>
  <c r="I13" i="1"/>
  <c r="J13" i="1"/>
  <c r="H14" i="1"/>
  <c r="I14" i="1"/>
  <c r="J14" i="1"/>
  <c r="H15" i="1"/>
  <c r="I15" i="1"/>
  <c r="J15" i="1"/>
  <c r="H9" i="1"/>
  <c r="I9" i="1"/>
  <c r="J9" i="1"/>
  <c r="H8" i="1"/>
  <c r="I8" i="1"/>
  <c r="J8" i="1"/>
  <c r="H4" i="1"/>
  <c r="I4" i="1"/>
  <c r="J4" i="1"/>
  <c r="H5" i="1"/>
  <c r="I5" i="1"/>
  <c r="J5" i="1"/>
  <c r="H6" i="1"/>
  <c r="I6" i="1"/>
  <c r="J6" i="1"/>
  <c r="H7" i="1"/>
  <c r="I7" i="1"/>
  <c r="J7" i="1"/>
  <c r="E13" i="1"/>
  <c r="E14" i="1"/>
  <c r="E15" i="1"/>
  <c r="E8" i="1"/>
  <c r="E4" i="1"/>
  <c r="E5" i="1"/>
  <c r="E6" i="1"/>
  <c r="E7" i="1"/>
  <c r="C19" i="1"/>
  <c r="D19" i="1"/>
  <c r="C17" i="1"/>
  <c r="D17" i="1"/>
  <c r="C18" i="1"/>
  <c r="D18" i="1"/>
  <c r="C13" i="1"/>
  <c r="D13" i="1"/>
  <c r="C14" i="1"/>
  <c r="D14" i="1"/>
  <c r="C15" i="1"/>
  <c r="D15" i="1"/>
  <c r="C9" i="1"/>
  <c r="D9" i="1"/>
  <c r="C8" i="1"/>
  <c r="C4" i="1"/>
  <c r="D4" i="1"/>
  <c r="C5" i="1"/>
  <c r="D5" i="1"/>
  <c r="C6" i="1"/>
  <c r="D6" i="1"/>
  <c r="C7" i="1"/>
  <c r="D7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<sst xmlns="http://schemas.openxmlformats.org/spreadsheetml/2006/main" count="29" uniqueCount="29">
  <si>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</si>
  <si>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</si>
  <si>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</si>
  <si>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</si>
  <si>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</si>
  <si>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</si>
  <si>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</si>
  <si>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</si>
  <si>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</si>
  <si>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</si>
  <si>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</si>
  <si>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</si>
  <si>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</si>
  <si>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</si>
  <si>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</si>
  <si>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</si>
  <si>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</si>
  <si>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</si>
  <si>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</si>
  <si>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</si>
  <si>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</si>
  <si>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</si>
  <si>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</si>
  <si>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</si>
  <si>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</si>
  <si>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</si>
  <si>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</si>
  <si>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</si>
  <si>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Тефтели рыбные (филе минтая) с томатным 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</si>
</sst>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78">
          <cell r="A78">
            <v>423.18</v>
          </cell>
          <cell r="D78" t="str">
            <v>100/40</v>
          </cell>
          <cell r="E78">
            <v>11</v>
          </cell>
          <cell r="F78">
            <v>8.76</v>
          </cell>
          <cell r="G78">
            <v>11.3</v>
          </cell>
          <cell r="H78">
            <v>169</v>
          </cell>
        </row>
        <row r="79">
          <cell r="A79">
            <v>138.06</v>
          </cell>
          <cell r="B79" t="str">
            <v xml:space="preserve">Картофельное пюре </v>
          </cell>
          <cell r="D79">
            <v>180</v>
          </cell>
          <cell r="E79">
            <v>3.95</v>
          </cell>
          <cell r="F79">
            <v>6.09</v>
          </cell>
          <cell r="G79">
            <v>26.5</v>
          </cell>
          <cell r="H79">
            <v>177.19</v>
          </cell>
        </row>
        <row r="80">
          <cell r="A80">
            <v>283</v>
          </cell>
          <cell r="B80" t="str">
            <v xml:space="preserve">Чай с сахаром </v>
          </cell>
          <cell r="D80">
            <v>200</v>
          </cell>
          <cell r="G80">
            <v>9.98</v>
          </cell>
          <cell r="H80">
            <v>39.9</v>
          </cell>
        </row>
        <row r="81">
          <cell r="A81">
            <v>420.06</v>
          </cell>
          <cell r="B81" t="str">
            <v xml:space="preserve">Хлеб пшеничный обогащенный витаминами для детского питания </v>
          </cell>
          <cell r="D81">
            <v>50</v>
          </cell>
          <cell r="E81">
            <v>4</v>
          </cell>
          <cell r="F81">
            <v>0.5</v>
          </cell>
          <cell r="G81">
            <v>27.5</v>
          </cell>
          <cell r="H81">
            <v>130</v>
          </cell>
        </row>
        <row r="82">
          <cell r="A82">
            <v>401.08</v>
          </cell>
          <cell r="B82" t="str">
            <v xml:space="preserve">Масло сливочное </v>
          </cell>
          <cell r="D82">
            <v>8</v>
          </cell>
          <cell r="E82">
            <v>0.06</v>
          </cell>
          <cell r="F82">
            <v>5.8</v>
          </cell>
          <cell r="G82">
            <v>0.1</v>
          </cell>
          <cell r="H82">
            <v>52.88</v>
          </cell>
        </row>
        <row r="83">
          <cell r="A83">
            <v>38.590000000000003</v>
          </cell>
          <cell r="B83" t="str">
            <v xml:space="preserve">Яблоко </v>
          </cell>
          <cell r="E83">
            <v>0.5</v>
          </cell>
          <cell r="F83">
            <v>0.5</v>
          </cell>
          <cell r="G83">
            <v>12.25</v>
          </cell>
          <cell r="H83">
            <v>58.75</v>
          </cell>
        </row>
        <row r="86">
          <cell r="A86">
            <v>56.13</v>
          </cell>
          <cell r="B86" t="str">
            <v xml:space="preserve">Борщ с капустой и картофелем со сметаной </v>
          </cell>
          <cell r="D86" t="str">
            <v>250/10</v>
          </cell>
          <cell r="E86">
            <v>2.0299999999999998</v>
          </cell>
          <cell r="F86">
            <v>5.67</v>
          </cell>
          <cell r="G86">
            <v>10.16</v>
          </cell>
          <cell r="H86">
            <v>100.62</v>
          </cell>
        </row>
        <row r="87">
          <cell r="A87">
            <v>445.35</v>
          </cell>
          <cell r="B87" t="str">
            <v xml:space="preserve">Котлеты мясные с томатным соусом </v>
          </cell>
          <cell r="D87" t="str">
            <v>60/30</v>
          </cell>
          <cell r="E87">
            <v>9.8699999999999992</v>
          </cell>
          <cell r="F87">
            <v>11.79</v>
          </cell>
          <cell r="G87">
            <v>8.34</v>
          </cell>
          <cell r="H87">
            <v>178.98</v>
          </cell>
        </row>
        <row r="88">
          <cell r="A88">
            <v>302</v>
          </cell>
          <cell r="B88" t="str">
            <v xml:space="preserve">Каша гречневая вязкая с маслом </v>
          </cell>
          <cell r="D88" t="str">
            <v>150/5</v>
          </cell>
          <cell r="E88">
            <v>4.7699999999999996</v>
          </cell>
          <cell r="F88">
            <v>4.8600000000000003</v>
          </cell>
          <cell r="G88">
            <v>21.48</v>
          </cell>
          <cell r="H88">
            <v>148.55000000000001</v>
          </cell>
        </row>
        <row r="89">
          <cell r="A89">
            <v>283</v>
          </cell>
          <cell r="B89" t="str">
            <v xml:space="preserve">Чай с сахаром </v>
          </cell>
          <cell r="G89">
            <v>9.98</v>
          </cell>
        </row>
        <row r="90">
          <cell r="A90">
            <v>420.06</v>
          </cell>
          <cell r="B90" t="str">
            <v xml:space="preserve">Хлеб пшеничный обогащенный витаминами для детского питания </v>
          </cell>
          <cell r="E90">
            <v>4</v>
          </cell>
          <cell r="F90">
            <v>0.5</v>
          </cell>
          <cell r="G90">
            <v>27.5</v>
          </cell>
          <cell r="H90">
            <v>130</v>
          </cell>
        </row>
        <row r="91">
          <cell r="A91">
            <v>421.11</v>
          </cell>
          <cell r="B91" t="str">
            <v xml:space="preserve">Хлеб ржано-пшеничный для детского питания </v>
          </cell>
          <cell r="E91">
            <v>3.2</v>
          </cell>
          <cell r="F91">
            <v>0.4</v>
          </cell>
          <cell r="G91">
            <v>18.399999999999999</v>
          </cell>
          <cell r="H9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3"/>
      <c r="I1" t="s">
        <v>1</v>
      </c>
      <c r="J1" s="22">
        <v>44455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[1]TDSheet!A79</f>
        <v>138.06</v>
      </c>
      <c r="D4" s="38" t="str">
        <f>[1]TDSheet!B79</f>
        <v xml:space="preserve">Картофельное пюре </v>
      </c>
      <c r="E4" s="14">
        <f>[1]TDSheet!D79</f>
        <v>180</v>
      </c>
      <c r="F4" s="24"/>
      <c r="G4" s="14">
        <f>[1]TDSheet!H79</f>
        <v>177.19</v>
      </c>
      <c r="H4" s="14">
        <f>[1]TDSheet!E79</f>
        <v>3.95</v>
      </c>
      <c r="I4" s="14">
        <f>[1]TDSheet!F79</f>
        <v>6.09</v>
      </c>
      <c r="J4" s="15">
        <f>[1]TDSheet!G79</f>
        <v>26.5</v>
      </c>
    </row>
    <row r="5" spans="1:10" x14ac:dyDescent="0.25">
      <c r="A5" s="6"/>
      <c r="B5" s="1" t="s">
        <v>12</v>
      </c>
      <c r="C5" s="25">
        <f>[1]TDSheet!A80</f>
        <v>283</v>
      </c>
      <c r="D5" s="39" t="str">
        <f>[1]TDSheet!B80</f>
        <v xml:space="preserve">Чай с сахаром </v>
      </c>
      <c r="E5" s="16">
        <f>[1]TDSheet!D80</f>
        <v>200</v>
      </c>
      <c r="F5" s="25"/>
      <c r="G5" s="16">
        <f>[1]TDSheet!H80</f>
        <v>39.9</v>
      </c>
      <c r="H5" s="16">
        <f>[1]TDSheet!E80</f>
        <v>0</v>
      </c>
      <c r="I5" s="16">
        <f>[1]TDSheet!F80</f>
        <v>0</v>
      </c>
      <c r="J5" s="17">
        <f>[1]TDSheet!G80</f>
        <v>9.98</v>
      </c>
    </row>
    <row r="6" spans="1:10" x14ac:dyDescent="0.25">
      <c r="A6" s="6"/>
      <c r="B6" s="1" t="s">
        <v>23</v>
      </c>
      <c r="C6" s="25">
        <f>[1]TDSheet!A81</f>
        <v>420.06</v>
      </c>
      <c r="D6" s="39" t="str">
        <f>[1]TDSheet!B81</f>
        <v xml:space="preserve">Хлеб пшеничный обогащенный витаминами для детского питания </v>
      </c>
      <c r="E6" s="16">
        <f>[1]TDSheet!D81</f>
        <v>50</v>
      </c>
      <c r="F6" s="25"/>
      <c r="G6" s="16">
        <f>[1]TDSheet!H81</f>
        <v>130</v>
      </c>
      <c r="H6" s="16">
        <f>[1]TDSheet!E81</f>
        <v>4</v>
      </c>
      <c r="I6" s="16">
        <f>[1]TDSheet!F81</f>
        <v>0.5</v>
      </c>
      <c r="J6" s="17">
        <f>[1]TDSheet!G81</f>
        <v>27.5</v>
      </c>
    </row>
    <row r="7" spans="1:10" x14ac:dyDescent="0.25">
      <c r="A7" s="6"/>
      <c r="B7" s="2"/>
      <c r="C7" s="25">
        <f>[1]TDSheet!A82</f>
        <v>401.08</v>
      </c>
      <c r="D7" s="39" t="str">
        <f>[1]TDSheet!B82</f>
        <v xml:space="preserve">Масло сливочное </v>
      </c>
      <c r="E7" s="16">
        <f>[1]TDSheet!D82</f>
        <v>8</v>
      </c>
      <c r="F7" s="25"/>
      <c r="G7" s="16">
        <f>[1]TDSheet!H82</f>
        <v>52.88</v>
      </c>
      <c r="H7" s="16">
        <f>[1]TDSheet!E82</f>
        <v>0.06</v>
      </c>
      <c r="I7" s="16">
        <f>[1]TDSheet!F82</f>
        <v>5.8</v>
      </c>
      <c r="J7" s="17">
        <f>[1]TDSheet!G82</f>
        <v>0.1</v>
      </c>
    </row>
    <row r="8" spans="1:10" ht="30.75" thickBot="1" x14ac:dyDescent="0.3">
      <c r="A8" s="7"/>
      <c r="B8" s="8"/>
      <c r="C8" s="26">
        <f>[1]TDSheet!A78</f>
        <v>423.18</v>
      </c>
      <c r="D8" s="40" t="s">
        <v>28</v>
      </c>
      <c r="E8" s="18" t="str">
        <f>[1]TDSheet!$D$78</f>
        <v>100/40</v>
      </c>
      <c r="F8" s="26"/>
      <c r="G8" s="18">
        <f>[1]TDSheet!$H$78</f>
        <v>169</v>
      </c>
      <c r="H8" s="18">
        <f>[1]TDSheet!E78</f>
        <v>11</v>
      </c>
      <c r="I8" s="18">
        <f>[1]TDSheet!F78</f>
        <v>8.76</v>
      </c>
      <c r="J8" s="19">
        <f>[1]TDSheet!G78</f>
        <v>11.3</v>
      </c>
    </row>
    <row r="9" spans="1:10" x14ac:dyDescent="0.25">
      <c r="A9" s="4" t="s">
        <v>13</v>
      </c>
      <c r="B9" s="10" t="s">
        <v>20</v>
      </c>
      <c r="C9" s="24">
        <f>[1]TDSheet!A83</f>
        <v>38.590000000000003</v>
      </c>
      <c r="D9" s="38" t="str">
        <f>[1]TDSheet!B83</f>
        <v xml:space="preserve">Яблоко </v>
      </c>
      <c r="E9" s="14">
        <v>125</v>
      </c>
      <c r="F9" s="24"/>
      <c r="G9" s="14">
        <f>[1]TDSheet!$H$83</f>
        <v>58.75</v>
      </c>
      <c r="H9" s="14">
        <f>[1]TDSheet!E83</f>
        <v>0.5</v>
      </c>
      <c r="I9" s="14">
        <f>[1]TDSheet!F83</f>
        <v>0.5</v>
      </c>
      <c r="J9" s="15">
        <f>[1]TDSheet!G83</f>
        <v>12.25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5">
        <f>[1]TDSheet!A86</f>
        <v>56.13</v>
      </c>
      <c r="D13" s="39" t="str">
        <f>[1]TDSheet!B86</f>
        <v xml:space="preserve">Борщ с капустой и картофелем со сметаной </v>
      </c>
      <c r="E13" s="16" t="str">
        <f>[1]TDSheet!D86</f>
        <v>250/10</v>
      </c>
      <c r="F13" s="25"/>
      <c r="G13" s="16">
        <f>[1]TDSheet!H86</f>
        <v>100.62</v>
      </c>
      <c r="H13" s="16">
        <f>[1]TDSheet!E86</f>
        <v>2.0299999999999998</v>
      </c>
      <c r="I13" s="16">
        <f>[1]TDSheet!F86</f>
        <v>5.67</v>
      </c>
      <c r="J13" s="17">
        <f>[1]TDSheet!G86</f>
        <v>10.16</v>
      </c>
    </row>
    <row r="14" spans="1:10" x14ac:dyDescent="0.25">
      <c r="A14" s="6"/>
      <c r="B14" s="1" t="s">
        <v>17</v>
      </c>
      <c r="C14" s="25">
        <f>[1]TDSheet!A87</f>
        <v>445.35</v>
      </c>
      <c r="D14" s="39" t="str">
        <f>[1]TDSheet!B87</f>
        <v xml:space="preserve">Котлеты мясные с томатным соусом </v>
      </c>
      <c r="E14" s="16" t="str">
        <f>[1]TDSheet!D87</f>
        <v>60/30</v>
      </c>
      <c r="F14" s="25"/>
      <c r="G14" s="16">
        <f>[1]TDSheet!H87</f>
        <v>178.98</v>
      </c>
      <c r="H14" s="16">
        <f>[1]TDSheet!E87</f>
        <v>9.8699999999999992</v>
      </c>
      <c r="I14" s="16">
        <f>[1]TDSheet!F87</f>
        <v>11.79</v>
      </c>
      <c r="J14" s="17">
        <f>[1]TDSheet!G87</f>
        <v>8.34</v>
      </c>
    </row>
    <row r="15" spans="1:10" x14ac:dyDescent="0.25">
      <c r="A15" s="6"/>
      <c r="B15" s="1" t="s">
        <v>18</v>
      </c>
      <c r="C15" s="25">
        <f>[1]TDSheet!A88</f>
        <v>302</v>
      </c>
      <c r="D15" s="39" t="str">
        <f>[1]TDSheet!B88</f>
        <v xml:space="preserve">Каша гречневая вязкая с маслом </v>
      </c>
      <c r="E15" s="16" t="str">
        <f>[1]TDSheet!D88</f>
        <v>150/5</v>
      </c>
      <c r="F15" s="25"/>
      <c r="G15" s="16">
        <f>[1]TDSheet!H88</f>
        <v>148.55000000000001</v>
      </c>
      <c r="H15" s="16">
        <f>[1]TDSheet!E88</f>
        <v>4.7699999999999996</v>
      </c>
      <c r="I15" s="16">
        <f>[1]TDSheet!F88</f>
        <v>4.8600000000000003</v>
      </c>
      <c r="J15" s="17">
        <f>[1]TDSheet!G88</f>
        <v>21.48</v>
      </c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5">
        <f>[1]TDSheet!A90</f>
        <v>420.06</v>
      </c>
      <c r="D17" s="39" t="str">
        <f>[1]TDSheet!B90</f>
        <v xml:space="preserve">Хлеб пшеничный обогащенный витаминами для детского питания </v>
      </c>
      <c r="E17" s="16">
        <v>50</v>
      </c>
      <c r="F17" s="25"/>
      <c r="G17" s="16">
        <f>[1]TDSheet!H90</f>
        <v>130</v>
      </c>
      <c r="H17" s="16">
        <f>[1]TDSheet!E90</f>
        <v>4</v>
      </c>
      <c r="I17" s="16">
        <f>[1]TDSheet!F90</f>
        <v>0.5</v>
      </c>
      <c r="J17" s="17">
        <f>[1]TDSheet!G90</f>
        <v>27.5</v>
      </c>
    </row>
    <row r="18" spans="1:10" x14ac:dyDescent="0.25">
      <c r="A18" s="6"/>
      <c r="B18" s="1" t="s">
        <v>21</v>
      </c>
      <c r="C18" s="25">
        <f>[1]TDSheet!A91</f>
        <v>421.11</v>
      </c>
      <c r="D18" s="39" t="str">
        <f>[1]TDSheet!B91</f>
        <v xml:space="preserve">Хлеб ржано-пшеничный для детского питания </v>
      </c>
      <c r="E18" s="16">
        <v>40</v>
      </c>
      <c r="F18" s="25"/>
      <c r="G18" s="16">
        <f>[1]TDSheet!H91</f>
        <v>88</v>
      </c>
      <c r="H18" s="16">
        <f>[1]TDSheet!E91</f>
        <v>3.2</v>
      </c>
      <c r="I18" s="16">
        <f>[1]TDSheet!F91</f>
        <v>0.4</v>
      </c>
      <c r="J18" s="17">
        <f>[1]TDSheet!G91</f>
        <v>18.399999999999999</v>
      </c>
    </row>
    <row r="19" spans="1:10" x14ac:dyDescent="0.25">
      <c r="A19" s="6"/>
      <c r="B19" s="28"/>
      <c r="C19" s="29">
        <f>[1]TDSheet!A89</f>
        <v>283</v>
      </c>
      <c r="D19" s="41" t="str">
        <f>[1]TDSheet!B89</f>
        <v xml:space="preserve">Чай с сахаром </v>
      </c>
      <c r="E19" s="29">
        <v>200</v>
      </c>
      <c r="F19" s="30"/>
      <c r="G19" s="29">
        <v>39.9</v>
      </c>
      <c r="H19" s="29">
        <f>[1]TDSheet!E89</f>
        <v>0</v>
      </c>
      <c r="I19" s="29">
        <f>[1]TDSheet!F89</f>
        <v>0</v>
      </c>
      <c r="J19" s="31">
        <f>[1]TDSheet!G89</f>
        <v>9.98</v>
      </c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2021-09-20T18:03:41Z</dcterms:modified>
</cp:coreProperties>
</file>